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ma\OneDrive\Escritorio\informes clientes cce\JUNIO\"/>
    </mc:Choice>
  </mc:AlternateContent>
  <bookViews>
    <workbookView xWindow="0" yWindow="0" windowWidth="23040" windowHeight="9384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5" i="1" l="1"/>
  <c r="K6" i="1" s="1"/>
</calcChain>
</file>

<file path=xl/sharedStrings.xml><?xml version="1.0" encoding="utf-8"?>
<sst xmlns="http://schemas.openxmlformats.org/spreadsheetml/2006/main" count="69" uniqueCount="49">
  <si>
    <t>#</t>
  </si>
  <si>
    <t>OT</t>
  </si>
  <si>
    <t>OC</t>
  </si>
  <si>
    <t>Rut Empresa</t>
  </si>
  <si>
    <t>Empresa</t>
  </si>
  <si>
    <t>Mandante</t>
  </si>
  <si>
    <t>Jurisdicción</t>
  </si>
  <si>
    <t>Solicitante</t>
  </si>
  <si>
    <t>Servicio</t>
  </si>
  <si>
    <t>Productos</t>
  </si>
  <si>
    <t>Valor Neto</t>
  </si>
  <si>
    <t>Nombre</t>
  </si>
  <si>
    <t>Apellido</t>
  </si>
  <si>
    <t>Rut</t>
  </si>
  <si>
    <t>CC</t>
  </si>
  <si>
    <t>Fecha Emisión</t>
  </si>
  <si>
    <t>Contacto</t>
  </si>
  <si>
    <t>Correo</t>
  </si>
  <si>
    <t>Teléfono</t>
  </si>
  <si>
    <t>Fechas de pago</t>
  </si>
  <si>
    <t>76303950-1</t>
  </si>
  <si>
    <t>Duomo Corp Spa</t>
  </si>
  <si>
    <t>Especiales</t>
  </si>
  <si>
    <t>Certinet</t>
  </si>
  <si>
    <t>Mauricio Escalona</t>
  </si>
  <si>
    <t>Emision</t>
  </si>
  <si>
    <t>Certificado (1) - $ 16807,Token (1) - $ 33613,Enrolamiento Notarial (1) - $ 13025</t>
  </si>
  <si>
    <t>Alejandra Carrasco</t>
  </si>
  <si>
    <t>acarrasco@duomo.cl</t>
  </si>
  <si>
    <t>CBarrios</t>
  </si>
  <si>
    <t>Neto</t>
  </si>
  <si>
    <t>Iva</t>
  </si>
  <si>
    <t>Total</t>
  </si>
  <si>
    <t>Abonos realizados por Duomo Corp SPA</t>
  </si>
  <si>
    <t>Miguel Alejandro Vinicio</t>
  </si>
  <si>
    <t>Concha Villarroel</t>
  </si>
  <si>
    <t>5780412-2</t>
  </si>
  <si>
    <t>Obras Civiles y Maritimas</t>
  </si>
  <si>
    <t>2021-06-11</t>
  </si>
  <si>
    <t/>
  </si>
  <si>
    <t>Germán Alejandro</t>
  </si>
  <si>
    <t>Ossa Ramírez</t>
  </si>
  <si>
    <t>13574009-8</t>
  </si>
  <si>
    <t>2021-06-23</t>
  </si>
  <si>
    <t>Víctor Manuel</t>
  </si>
  <si>
    <t>Rodríguez Hidalgo</t>
  </si>
  <si>
    <t>16307597-0</t>
  </si>
  <si>
    <t>Bitumix S.A.</t>
  </si>
  <si>
    <t>2021-06-30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</si>
</sst>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$&quot;* #,##0_ ;_ &quot;$&quot;* \-#,##0_ ;_ &quot;$&quot;* &quot;-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2" fontId="2" fillId="0" borderId="1" xfId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42" fontId="4" fillId="0" borderId="2" xfId="0" applyNumberFormat="1" applyFont="1" applyBorder="1" applyAlignment="1">
      <alignment horizontal="center"/>
    </xf>
    <xf numFmtId="42" fontId="4" fillId="0" borderId="1" xfId="0" applyNumberFormat="1" applyFont="1" applyBorder="1" applyAlignment="1">
      <alignment horizontal="center"/>
    </xf>
    <xf numFmtId="42" fontId="4" fillId="2" borderId="1" xfId="1" applyFont="1" applyFill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workbookViewId="0">
      <selection activeCell="J14" sqref="J14"/>
    </sheetView>
  </sheetViews>
  <sheetFormatPr baseColWidth="10" defaultRowHeight="14.4" x14ac:dyDescent="0.3"/>
  <cols>
    <col min="1" max="2" width="6" style="9" bestFit="1" customWidth="1"/>
    <col min="3" max="3" width="5" style="9" bestFit="1" customWidth="1"/>
    <col min="4" max="4" width="11.21875" style="9" bestFit="1" customWidth="1"/>
    <col min="5" max="5" width="14.6640625" style="9" bestFit="1" customWidth="1"/>
    <col min="6" max="6" width="9.33203125" style="9" bestFit="1" customWidth="1"/>
    <col min="7" max="7" width="10.33203125" style="9" bestFit="1" customWidth="1"/>
    <col min="8" max="8" width="15.88671875" style="9" bestFit="1" customWidth="1"/>
    <col min="9" max="9" width="7.33203125" style="9" bestFit="1" customWidth="1"/>
    <col min="10" max="10" width="66.77734375" style="9" bestFit="1" customWidth="1"/>
    <col min="11" max="11" width="9.88671875" style="9" bestFit="1" customWidth="1"/>
    <col min="12" max="12" width="17.6640625" style="9" bestFit="1" customWidth="1"/>
    <col min="13" max="13" width="14.77734375" style="9" bestFit="1" customWidth="1"/>
    <col min="14" max="14" width="10.6640625" style="9" bestFit="1" customWidth="1"/>
    <col min="15" max="15" width="11.6640625" style="9" bestFit="1" customWidth="1"/>
    <col min="16" max="16" width="12.5546875" style="9" bestFit="1" customWidth="1"/>
    <col min="17" max="17" width="16.44140625" style="9" bestFit="1" customWidth="1"/>
    <col min="18" max="18" width="18.5546875" style="9" bestFit="1" customWidth="1"/>
    <col min="19" max="19" width="10" style="9" bestFit="1" customWidth="1"/>
    <col min="20" max="20" width="13.44140625" style="9" bestFit="1" customWidth="1"/>
    <col min="21" max="16384" width="11.5546875" style="9"/>
  </cols>
  <sheetData>
    <row r="1" spans="1:21" s="5" customForma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</row>
    <row r="2" spans="1:21" x14ac:dyDescent="0.3">
      <c r="A2" s="6">
        <v>25509</v>
      </c>
      <c r="B2" s="6">
        <v>72147</v>
      </c>
      <c r="C2" s="6">
        <v>7391</v>
      </c>
      <c r="D2" s="6" t="s">
        <v>20</v>
      </c>
      <c r="E2" s="6" t="s">
        <v>21</v>
      </c>
      <c r="F2" s="6" t="s">
        <v>22</v>
      </c>
      <c r="G2" s="6" t="s">
        <v>23</v>
      </c>
      <c r="H2" s="6" t="s">
        <v>24</v>
      </c>
      <c r="I2" s="6" t="s">
        <v>25</v>
      </c>
      <c r="J2" s="6" t="s">
        <v>26</v>
      </c>
      <c r="K2" s="7">
        <v>63445</v>
      </c>
      <c r="L2" s="6" t="s">
        <v>34</v>
      </c>
      <c r="M2" s="6" t="s">
        <v>35</v>
      </c>
      <c r="N2" s="6" t="s">
        <v>36</v>
      </c>
      <c r="O2" s="6" t="s">
        <v>37</v>
      </c>
      <c r="P2" s="6" t="s">
        <v>38</v>
      </c>
      <c r="Q2" s="6" t="s">
        <v>27</v>
      </c>
      <c r="R2" s="6" t="s">
        <v>28</v>
      </c>
      <c r="S2" s="6">
        <v>22231977</v>
      </c>
      <c r="T2" s="8">
        <v>44320</v>
      </c>
      <c r="U2" s="9" t="s">
        <v>39</v>
      </c>
    </row>
    <row r="3" spans="1:21" x14ac:dyDescent="0.3">
      <c r="A3" s="6">
        <v>25726</v>
      </c>
      <c r="B3" s="6">
        <v>71907</v>
      </c>
      <c r="C3" s="6">
        <v>7299</v>
      </c>
      <c r="D3" s="6" t="s">
        <v>20</v>
      </c>
      <c r="E3" s="6" t="s">
        <v>21</v>
      </c>
      <c r="F3" s="6" t="s">
        <v>22</v>
      </c>
      <c r="G3" s="6" t="s">
        <v>23</v>
      </c>
      <c r="H3" s="6" t="s">
        <v>24</v>
      </c>
      <c r="I3" s="6" t="s">
        <v>25</v>
      </c>
      <c r="J3" s="6" t="s">
        <v>26</v>
      </c>
      <c r="K3" s="7">
        <v>63445</v>
      </c>
      <c r="L3" s="6" t="s">
        <v>40</v>
      </c>
      <c r="M3" s="6" t="s">
        <v>41</v>
      </c>
      <c r="N3" s="6" t="s">
        <v>42</v>
      </c>
      <c r="O3" s="6" t="s">
        <v>29</v>
      </c>
      <c r="P3" s="6" t="s">
        <v>43</v>
      </c>
      <c r="Q3" s="6" t="s">
        <v>27</v>
      </c>
      <c r="R3" s="6" t="s">
        <v>28</v>
      </c>
      <c r="S3" s="6">
        <v>222319777</v>
      </c>
      <c r="T3" s="8">
        <v>44306</v>
      </c>
      <c r="U3" s="9" t="s">
        <v>39</v>
      </c>
    </row>
    <row r="4" spans="1:21" x14ac:dyDescent="0.3">
      <c r="A4" s="6">
        <v>25834</v>
      </c>
      <c r="B4" s="6">
        <v>71650</v>
      </c>
      <c r="C4" s="6">
        <v>7212</v>
      </c>
      <c r="D4" s="6" t="s">
        <v>20</v>
      </c>
      <c r="E4" s="6" t="s">
        <v>21</v>
      </c>
      <c r="F4" s="6" t="s">
        <v>22</v>
      </c>
      <c r="G4" s="6" t="s">
        <v>23</v>
      </c>
      <c r="H4" s="6" t="s">
        <v>24</v>
      </c>
      <c r="I4" s="6" t="s">
        <v>25</v>
      </c>
      <c r="J4" s="6" t="s">
        <v>26</v>
      </c>
      <c r="K4" s="7">
        <v>63445</v>
      </c>
      <c r="L4" s="6" t="s">
        <v>44</v>
      </c>
      <c r="M4" s="6" t="s">
        <v>45</v>
      </c>
      <c r="N4" s="6" t="s">
        <v>46</v>
      </c>
      <c r="O4" s="6" t="s">
        <v>47</v>
      </c>
      <c r="P4" s="6" t="s">
        <v>48</v>
      </c>
      <c r="Q4" s="6" t="s">
        <v>27</v>
      </c>
      <c r="R4" s="6" t="s">
        <v>28</v>
      </c>
      <c r="S4" s="6">
        <v>222319777</v>
      </c>
      <c r="T4" s="8">
        <v>44305</v>
      </c>
      <c r="U4" s="9" t="s">
        <v>39</v>
      </c>
    </row>
    <row r="5" spans="1:21" x14ac:dyDescent="0.3">
      <c r="A5" s="10"/>
      <c r="B5" s="10"/>
      <c r="C5" s="10"/>
      <c r="D5" s="10"/>
      <c r="E5" s="10"/>
      <c r="F5" s="10"/>
      <c r="G5" s="10"/>
      <c r="H5" s="10"/>
      <c r="I5" s="10"/>
      <c r="J5" s="3" t="s">
        <v>30</v>
      </c>
      <c r="K5" s="11">
        <f>SUM(K2:K4)</f>
        <v>190335</v>
      </c>
    </row>
    <row r="6" spans="1:21" x14ac:dyDescent="0.3">
      <c r="A6" s="10"/>
      <c r="B6" s="10"/>
      <c r="C6" s="10"/>
      <c r="D6" s="10"/>
      <c r="E6" s="10"/>
      <c r="F6" s="10"/>
      <c r="G6" s="10"/>
      <c r="H6" s="10"/>
      <c r="I6" s="10"/>
      <c r="J6" s="1" t="s">
        <v>31</v>
      </c>
      <c r="K6" s="12">
        <f>K5*19%</f>
        <v>36163.65</v>
      </c>
    </row>
    <row r="7" spans="1:21" x14ac:dyDescent="0.3">
      <c r="A7" s="10"/>
      <c r="B7" s="10"/>
      <c r="C7" s="10"/>
      <c r="D7" s="10"/>
      <c r="E7" s="10"/>
      <c r="F7" s="10"/>
      <c r="G7" s="10"/>
      <c r="H7" s="10"/>
      <c r="I7" s="10"/>
      <c r="J7" s="1" t="s">
        <v>32</v>
      </c>
      <c r="K7" s="12">
        <f>(K5+K6)+4</f>
        <v>226502.65</v>
      </c>
    </row>
    <row r="8" spans="1:21" x14ac:dyDescent="0.3">
      <c r="I8" s="10"/>
      <c r="J8" s="2" t="s">
        <v>33</v>
      </c>
      <c r="K8" s="13">
        <v>226500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sammanypaztoro@gmail.com</dc:creator>
  <cp:lastModifiedBy>sammanypaztoro@gmail.com</cp:lastModifiedBy>
  <dcterms:created xsi:type="dcterms:W3CDTF">2021-06-03T19:58:11Z</dcterms:created>
  <dcterms:modified xsi:type="dcterms:W3CDTF">2021-07-02T16:27:42Z</dcterms:modified>
</cp:coreProperties>
</file>